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bd\Documents\2. Balkans\1. Activités\0. SO3\Projet adhoc\Appel à projets\"/>
    </mc:Choice>
  </mc:AlternateContent>
  <bookViews>
    <workbookView xWindow="-110" yWindow="-110" windowWidth="19420" windowHeight="10560" tabRatio="500"/>
  </bookViews>
  <sheets>
    <sheet name="Grant Budget" sheetId="1" r:id="rId1"/>
    <sheet name="Project Budget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E16" i="2"/>
  <c r="E21" i="1"/>
  <c r="E15" i="1"/>
  <c r="E31" i="1"/>
  <c r="E31" i="2"/>
  <c r="E22" i="2"/>
  <c r="E14" i="2"/>
  <c r="E16" i="1" l="1"/>
  <c r="E14" i="1" l="1"/>
  <c r="E52" i="2" l="1"/>
  <c r="E51" i="2"/>
  <c r="E47" i="2"/>
  <c r="E46" i="2"/>
  <c r="E45" i="2"/>
  <c r="E44" i="2"/>
  <c r="E43" i="2"/>
  <c r="E39" i="2"/>
  <c r="E38" i="2"/>
  <c r="E37" i="2"/>
  <c r="E36" i="2"/>
  <c r="E32" i="2"/>
  <c r="E30" i="2"/>
  <c r="E29" i="2"/>
  <c r="E28" i="2"/>
  <c r="E27" i="2"/>
  <c r="E23" i="2"/>
  <c r="E21" i="2"/>
  <c r="E20" i="2"/>
  <c r="E12" i="2"/>
  <c r="E11" i="2"/>
  <c r="E33" i="2" l="1"/>
  <c r="E48" i="2"/>
  <c r="E40" i="2"/>
  <c r="E53" i="2"/>
  <c r="E24" i="2"/>
  <c r="E17" i="2"/>
  <c r="E44" i="1"/>
  <c r="E55" i="2" l="1"/>
  <c r="E56" i="2" s="1"/>
  <c r="E57" i="2" s="1"/>
  <c r="E39" i="1"/>
  <c r="E12" i="1"/>
  <c r="E11" i="1"/>
  <c r="E52" i="1" l="1"/>
  <c r="E51" i="1"/>
  <c r="E47" i="1"/>
  <c r="E46" i="1"/>
  <c r="E45" i="1"/>
  <c r="E43" i="1"/>
  <c r="E38" i="1"/>
  <c r="E37" i="1"/>
  <c r="E36" i="1"/>
  <c r="E32" i="1"/>
  <c r="E30" i="1"/>
  <c r="E29" i="1"/>
  <c r="E28" i="1"/>
  <c r="E27" i="1"/>
  <c r="E22" i="1"/>
  <c r="E23" i="1"/>
  <c r="E20" i="1"/>
  <c r="E53" i="1" l="1"/>
  <c r="E40" i="1"/>
  <c r="E33" i="1"/>
  <c r="E24" i="1"/>
  <c r="E48" i="1"/>
  <c r="E17" i="1"/>
  <c r="E55" i="1" l="1"/>
  <c r="E56" i="1" l="1"/>
  <c r="E57" i="1" l="1"/>
</calcChain>
</file>

<file path=xl/sharedStrings.xml><?xml version="1.0" encoding="utf-8"?>
<sst xmlns="http://schemas.openxmlformats.org/spreadsheetml/2006/main" count="154" uniqueCount="83">
  <si>
    <t>(a)</t>
  </si>
  <si>
    <t>(b)</t>
  </si>
  <si>
    <t>(a)*(b)</t>
  </si>
  <si>
    <t>Per diem</t>
  </si>
  <si>
    <t>1.2 Consultants</t>
  </si>
  <si>
    <t>Costs</t>
  </si>
  <si>
    <t xml:space="preserve">Unit </t>
  </si>
  <si>
    <t># of units</t>
  </si>
  <si>
    <t>Unit value
(in EUR)</t>
  </si>
  <si>
    <t>Total Cost
(in EUR)</t>
  </si>
  <si>
    <t>1. Human Resources</t>
  </si>
  <si>
    <t>1.1 Salaries (gross salaries including social security charges and other related costs, local staff)</t>
  </si>
  <si>
    <t xml:space="preserve">   1.1.2 Administrative / support</t>
  </si>
  <si>
    <t>1.3 Per diems for mission / travel</t>
  </si>
  <si>
    <t>per month</t>
  </si>
  <si>
    <t>per month/day</t>
  </si>
  <si>
    <t>Subtotal Human Resources</t>
  </si>
  <si>
    <t>2.Travel</t>
  </si>
  <si>
    <t>2.2. Local trips</t>
  </si>
  <si>
    <t>night</t>
  </si>
  <si>
    <t>Subtotal Travel</t>
  </si>
  <si>
    <r>
      <t xml:space="preserve">2.3  Hotels </t>
    </r>
    <r>
      <rPr>
        <i/>
        <sz val="10"/>
        <color theme="0" tint="-0.34998626667073579"/>
        <rFont val="Arial"/>
        <family val="2"/>
      </rPr>
      <t>(4 nights)</t>
    </r>
  </si>
  <si>
    <t>3. Equipment and Supplies</t>
  </si>
  <si>
    <t>3.1 Hardware</t>
  </si>
  <si>
    <r>
      <t xml:space="preserve">3.2 Video equipment, sound, picture etc. </t>
    </r>
    <r>
      <rPr>
        <i/>
        <sz val="10"/>
        <rFont val="Arial"/>
        <family val="2"/>
      </rPr>
      <t>(specify)</t>
    </r>
  </si>
  <si>
    <t>3.3 Software</t>
  </si>
  <si>
    <t>3.4 Visibility material</t>
  </si>
  <si>
    <t>Subtotal Equipment and supplies</t>
  </si>
  <si>
    <t>4. Offices and Training Rooms</t>
  </si>
  <si>
    <t>4.1 Office rental</t>
  </si>
  <si>
    <t>4.2 Consumables - Office Supplies</t>
  </si>
  <si>
    <t>4.3 Venue for conference / trainings</t>
  </si>
  <si>
    <t>4.4 Other expenses (phone, fax, Internet, electricity / heating, maintenance)</t>
  </si>
  <si>
    <t>Subtotal Offices and Training Rooms</t>
  </si>
  <si>
    <t>5. Benefits and Services</t>
  </si>
  <si>
    <t>Subtotal Benefits and Services</t>
  </si>
  <si>
    <t>6. Other</t>
  </si>
  <si>
    <t>Subtotal Other</t>
  </si>
  <si>
    <r>
      <t xml:space="preserve">6.1 Audit costs </t>
    </r>
    <r>
      <rPr>
        <i/>
        <sz val="10"/>
        <color rgb="FFFF0000"/>
        <rFont val="Arial"/>
        <family val="2"/>
      </rPr>
      <t xml:space="preserve">(1) </t>
    </r>
  </si>
  <si>
    <t>6.2 Other (specify)</t>
  </si>
  <si>
    <t>SUBTOTAL 1-6</t>
  </si>
  <si>
    <t>7% Administrative Costs</t>
  </si>
  <si>
    <t>TOTAL GRANT</t>
  </si>
  <si>
    <r>
      <rPr>
        <i/>
        <sz val="11"/>
        <color rgb="FFFF0000"/>
        <rFont val="Arial"/>
        <family val="2"/>
      </rPr>
      <t xml:space="preserve">(1) </t>
    </r>
    <r>
      <rPr>
        <i/>
        <sz val="11"/>
        <color theme="1"/>
        <rFont val="Arial"/>
        <family val="2"/>
      </rPr>
      <t>It is necessary for the project holder to provide for an external and independent auditing of the accounts.</t>
    </r>
  </si>
  <si>
    <r>
      <rPr>
        <i/>
        <sz val="12"/>
        <color rgb="FFFF0000"/>
        <rFont val="Calibri"/>
        <family val="2"/>
        <scheme val="minor"/>
      </rPr>
      <t>(**)</t>
    </r>
    <r>
      <rPr>
        <i/>
        <sz val="12"/>
        <color theme="1"/>
        <rFont val="Calibri"/>
        <family val="2"/>
        <scheme val="minor"/>
      </rPr>
      <t xml:space="preserve"> The budget shall be drawn up in euro. </t>
    </r>
    <r>
      <rPr>
        <i/>
        <sz val="12"/>
        <rFont val="Calibri"/>
        <family val="2"/>
        <scheme val="minor"/>
      </rPr>
      <t>VAT will not be included in the amounts described in the budget if the project holder can recover it from the relevant department in his country.</t>
    </r>
  </si>
  <si>
    <t>Balkans Voices - Regional Audiovisual Project</t>
  </si>
  <si>
    <r>
      <t xml:space="preserve">(*) </t>
    </r>
    <r>
      <rPr>
        <i/>
        <sz val="11"/>
        <rFont val="Arial"/>
        <family val="2"/>
      </rPr>
      <t>The fields listed are not limited. If needed, other lines may be additionally included.</t>
    </r>
  </si>
  <si>
    <r>
      <rPr>
        <i/>
        <sz val="12"/>
        <color rgb="FFFF0000"/>
        <rFont val="Calibri"/>
        <family val="2"/>
        <scheme val="minor"/>
      </rPr>
      <t>(***)</t>
    </r>
    <r>
      <rPr>
        <i/>
        <sz val="12"/>
        <color theme="1"/>
        <rFont val="Calibri"/>
        <family val="2"/>
        <scheme val="minor"/>
      </rPr>
      <t xml:space="preserve"> The budget shall be drawn up in euro. </t>
    </r>
    <r>
      <rPr>
        <i/>
        <sz val="12"/>
        <rFont val="Calibri"/>
        <family val="2"/>
        <scheme val="minor"/>
      </rPr>
      <t>VAT will not be included in the amounts described in the budget if the project holder can recover it from the relevant department in his country.</t>
    </r>
  </si>
  <si>
    <r>
      <t xml:space="preserve">BUDGET TEMPLATE </t>
    </r>
    <r>
      <rPr>
        <sz val="12"/>
        <color rgb="FFFF0000"/>
        <rFont val="Calibri"/>
        <family val="2"/>
        <scheme val="minor"/>
      </rPr>
      <t>(*) (**) (***)</t>
    </r>
  </si>
  <si>
    <r>
      <t xml:space="preserve">(*) </t>
    </r>
    <r>
      <rPr>
        <i/>
        <sz val="11"/>
        <color theme="1"/>
        <rFont val="Arial"/>
        <family val="2"/>
      </rPr>
      <t>This Budget template informs on the costs of the project that will be taken in charge both by Balkans Voices Grant and by other funding</t>
    </r>
  </si>
  <si>
    <r>
      <t xml:space="preserve">BUDGET TEMPLATE (Project) </t>
    </r>
    <r>
      <rPr>
        <sz val="12"/>
        <color rgb="FFFF0000"/>
        <rFont val="Calibri"/>
        <family val="2"/>
        <scheme val="minor"/>
      </rPr>
      <t>(*) (**)</t>
    </r>
  </si>
  <si>
    <t xml:space="preserve">   1.1.1 Project Leader / Coordinator</t>
  </si>
  <si>
    <t>Funding Organization/ Own funds</t>
  </si>
  <si>
    <r>
      <t xml:space="preserve">(*) </t>
    </r>
    <r>
      <rPr>
        <i/>
        <sz val="11"/>
        <color theme="1"/>
        <rFont val="Calibri"/>
        <family val="2"/>
        <scheme val="minor"/>
      </rPr>
      <t>This Budget template informs on the costs of the project that will be taken in charge by Balkans Voices Grant</t>
    </r>
  </si>
  <si>
    <r>
      <t xml:space="preserve">(**) </t>
    </r>
    <r>
      <rPr>
        <i/>
        <sz val="11"/>
        <rFont val="Calibri"/>
        <family val="2"/>
        <scheme val="minor"/>
      </rPr>
      <t>The fields listed are not limited. If needed, other lines may be additionally included. Lines can also be deleted when not relevant (except for Audit cost)</t>
    </r>
  </si>
  <si>
    <t xml:space="preserve">   1.1.2 Administrative support</t>
  </si>
  <si>
    <r>
      <t xml:space="preserve">2.1. International travel </t>
    </r>
    <r>
      <rPr>
        <i/>
        <sz val="10"/>
        <color theme="0" tint="-0.34998626667073579"/>
        <rFont val="Arial"/>
        <family val="2"/>
      </rPr>
      <t>(Belgrade&gt; Tirana)</t>
    </r>
  </si>
  <si>
    <t>1.2 Consultant(s)</t>
  </si>
  <si>
    <t>TOTAL BUDGET FOR THE PROJECT</t>
  </si>
  <si>
    <r>
      <t xml:space="preserve">3.6 Other </t>
    </r>
    <r>
      <rPr>
        <i/>
        <sz val="10"/>
        <rFont val="Arial"/>
        <family val="2"/>
      </rPr>
      <t>(specify)</t>
    </r>
  </si>
  <si>
    <t>3.5 Production &amp; postproduction costs</t>
  </si>
  <si>
    <t>per day</t>
  </si>
  <si>
    <t>5.1 Translation, interpreters</t>
  </si>
  <si>
    <t>5.2 Catering for conferences / training (meals, coffee breaks)</t>
  </si>
  <si>
    <t>5.3 Visibility actions</t>
  </si>
  <si>
    <t>5.4 Webhosting</t>
  </si>
  <si>
    <r>
      <t xml:space="preserve">5.5 Web and IT Services </t>
    </r>
    <r>
      <rPr>
        <i/>
        <sz val="10"/>
        <color theme="0" tint="-0.34998626667073579"/>
        <rFont val="Arial"/>
        <family val="2"/>
      </rPr>
      <t>(where the provider is a legal entity, not a consultant)</t>
    </r>
  </si>
  <si>
    <r>
      <t xml:space="preserve">2.1. International travel </t>
    </r>
    <r>
      <rPr>
        <i/>
        <sz val="10"/>
        <color theme="0" tint="-0.34998626667073579"/>
        <rFont val="Arial"/>
        <family val="2"/>
      </rPr>
      <t>(Sarajevo &gt; Tirana ; Sarajevo &gt; Belgrade)</t>
    </r>
  </si>
  <si>
    <t xml:space="preserve">2.3. Local trips </t>
  </si>
  <si>
    <t>per ticket</t>
  </si>
  <si>
    <t>per night</t>
  </si>
  <si>
    <t>3.5 Production and Post-production costs</t>
  </si>
  <si>
    <t>2.3. National travel</t>
  </si>
  <si>
    <t>2.2. National travel</t>
  </si>
  <si>
    <r>
      <t xml:space="preserve">2.4. Hotels </t>
    </r>
    <r>
      <rPr>
        <i/>
        <sz val="10"/>
        <color theme="0" tint="-0.34998626667073579"/>
        <rFont val="Arial"/>
        <family val="2"/>
      </rPr>
      <t>(11 nights)</t>
    </r>
  </si>
  <si>
    <t>Example: remuneration of project leader 9 months € 3000 per month +  per diem (accomodation, meals) + 2 return Travels</t>
  </si>
  <si>
    <t xml:space="preserve">   1.2.1 Actor #1</t>
  </si>
  <si>
    <t xml:space="preserve">   1.2.2 Actor #2</t>
  </si>
  <si>
    <t>Example: remuneration of consultant 5 days € 150 per day + 4 nights hotel (in case they do not receive per-diems) + 1 return Travel</t>
  </si>
  <si>
    <r>
      <t xml:space="preserve">6.1 Audit costs </t>
    </r>
    <r>
      <rPr>
        <i/>
        <sz val="10"/>
        <color rgb="FFFF0000"/>
        <rFont val="Arial"/>
        <family val="2"/>
      </rPr>
      <t xml:space="preserve">(2) </t>
    </r>
  </si>
  <si>
    <r>
      <t xml:space="preserve">1.1 Salaries (gross salaries including social security charges and other related costs, local staff) </t>
    </r>
    <r>
      <rPr>
        <sz val="10"/>
        <color rgb="FFFF0000"/>
        <rFont val="Arial"/>
        <family val="2"/>
      </rPr>
      <t>(1)</t>
    </r>
  </si>
  <si>
    <r>
      <rPr>
        <i/>
        <sz val="11"/>
        <color rgb="FFFF0000"/>
        <rFont val="Calibri"/>
        <family val="2"/>
        <scheme val="minor"/>
      </rPr>
      <t xml:space="preserve">(2) </t>
    </r>
    <r>
      <rPr>
        <i/>
        <sz val="11"/>
        <color theme="1"/>
        <rFont val="Calibri"/>
        <family val="2"/>
        <scheme val="minor"/>
      </rPr>
      <t>It is necessary for the project holder to provide for an external and independent auditing of the accounts.</t>
    </r>
  </si>
  <si>
    <r>
      <rPr>
        <i/>
        <sz val="11"/>
        <color rgb="FFFF0000"/>
        <rFont val="Calibri"/>
        <family val="2"/>
        <scheme val="minor"/>
      </rPr>
      <t xml:space="preserve">(1) </t>
    </r>
    <r>
      <rPr>
        <i/>
        <sz val="11"/>
        <color theme="1"/>
        <rFont val="Calibri"/>
        <family val="2"/>
        <scheme val="minor"/>
      </rPr>
      <t>Costs related to this category of expenses should not exceed 30% of the grant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</si>
</sst>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2"/>
      <color theme="1"/>
      <name val="Calibri"/>
      <family val="2"/>
      <charset val="136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i/>
      <sz val="10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i/>
      <sz val="10"/>
      <color theme="0" tint="-0.499984740745262"/>
      <name val="Arial"/>
      <family val="2"/>
    </font>
    <font>
      <sz val="8"/>
      <name val="Calibri"/>
      <family val="2"/>
      <charset val="136"/>
      <scheme val="minor"/>
    </font>
    <font>
      <b/>
      <i/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i/>
      <sz val="10"/>
      <color theme="1" tint="0.499984740745262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EB7"/>
        <bgColor rgb="FF000000"/>
      </patternFill>
    </fill>
    <fill>
      <patternFill patternType="solid">
        <fgColor rgb="FFFFEE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190">
    <xf numFmtId="0" fontId="0" fillId="0" borderId="0" xfId="0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3" fontId="1" fillId="2" borderId="7" xfId="0" applyNumberFormat="1" applyFont="1" applyFill="1" applyBorder="1"/>
    <xf numFmtId="4" fontId="1" fillId="2" borderId="7" xfId="0" applyNumberFormat="1" applyFont="1" applyFill="1" applyBorder="1"/>
    <xf numFmtId="4" fontId="2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4" fontId="9" fillId="4" borderId="16" xfId="0" applyNumberFormat="1" applyFont="1" applyFill="1" applyBorder="1"/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/>
    <xf numFmtId="0" fontId="3" fillId="2" borderId="17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4" fontId="1" fillId="2" borderId="0" xfId="0" applyNumberFormat="1" applyFont="1" applyFill="1" applyBorder="1"/>
    <xf numFmtId="4" fontId="3" fillId="3" borderId="20" xfId="0" applyNumberFormat="1" applyFont="1" applyFill="1" applyBorder="1"/>
    <xf numFmtId="4" fontId="4" fillId="0" borderId="8" xfId="0" applyNumberFormat="1" applyFont="1" applyBorder="1"/>
    <xf numFmtId="4" fontId="3" fillId="3" borderId="25" xfId="0" applyNumberFormat="1" applyFont="1" applyFill="1" applyBorder="1"/>
    <xf numFmtId="0" fontId="13" fillId="0" borderId="0" xfId="0" applyFont="1"/>
    <xf numFmtId="0" fontId="14" fillId="0" borderId="27" xfId="17" applyFont="1" applyBorder="1" applyAlignment="1"/>
    <xf numFmtId="0" fontId="14" fillId="0" borderId="28" xfId="17" applyFont="1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wrapText="1"/>
    </xf>
    <xf numFmtId="0" fontId="21" fillId="0" borderId="32" xfId="0" applyFont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4" fillId="0" borderId="40" xfId="0" applyFont="1" applyBorder="1" applyAlignment="1">
      <alignment wrapText="1"/>
    </xf>
    <xf numFmtId="0" fontId="14" fillId="0" borderId="26" xfId="17" applyFont="1" applyBorder="1" applyAlignment="1">
      <alignment wrapText="1"/>
    </xf>
    <xf numFmtId="0" fontId="14" fillId="0" borderId="27" xfId="17" applyFont="1" applyBorder="1" applyAlignment="1">
      <alignment wrapText="1"/>
    </xf>
    <xf numFmtId="0" fontId="0" fillId="0" borderId="0" xfId="0" applyAlignment="1"/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20" xfId="0" applyNumberFormat="1" applyFont="1" applyFill="1" applyBorder="1" applyAlignment="1">
      <alignment horizontal="center" vertical="center" wrapText="1"/>
    </xf>
    <xf numFmtId="4" fontId="1" fillId="8" borderId="10" xfId="0" applyNumberFormat="1" applyFont="1" applyFill="1" applyBorder="1"/>
    <xf numFmtId="0" fontId="1" fillId="5" borderId="38" xfId="0" applyFont="1" applyFill="1" applyBorder="1" applyAlignment="1">
      <alignment wrapText="1"/>
    </xf>
    <xf numFmtId="4" fontId="1" fillId="5" borderId="10" xfId="0" applyNumberFormat="1" applyFont="1" applyFill="1" applyBorder="1"/>
    <xf numFmtId="0" fontId="3" fillId="8" borderId="38" xfId="0" applyFont="1" applyFill="1" applyBorder="1" applyAlignment="1">
      <alignment wrapText="1"/>
    </xf>
    <xf numFmtId="4" fontId="11" fillId="9" borderId="23" xfId="0" applyNumberFormat="1" applyFont="1" applyFill="1" applyBorder="1"/>
    <xf numFmtId="4" fontId="3" fillId="8" borderId="24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left" vertical="center" wrapText="1"/>
    </xf>
    <xf numFmtId="4" fontId="3" fillId="10" borderId="7" xfId="0" applyNumberFormat="1" applyFont="1" applyFill="1" applyBorder="1" applyAlignment="1">
      <alignment horizontal="center"/>
    </xf>
    <xf numFmtId="3" fontId="1" fillId="10" borderId="7" xfId="0" applyNumberFormat="1" applyFont="1" applyFill="1" applyBorder="1"/>
    <xf numFmtId="4" fontId="1" fillId="10" borderId="7" xfId="0" applyNumberFormat="1" applyFont="1" applyFill="1" applyBorder="1"/>
    <xf numFmtId="4" fontId="1" fillId="8" borderId="35" xfId="0" applyNumberFormat="1" applyFont="1" applyFill="1" applyBorder="1"/>
    <xf numFmtId="4" fontId="1" fillId="8" borderId="36" xfId="0" applyNumberFormat="1" applyFont="1" applyFill="1" applyBorder="1"/>
    <xf numFmtId="4" fontId="11" fillId="9" borderId="37" xfId="0" applyNumberFormat="1" applyFont="1" applyFill="1" applyBorder="1"/>
    <xf numFmtId="4" fontId="3" fillId="8" borderId="38" xfId="0" applyNumberFormat="1" applyFont="1" applyFill="1" applyBorder="1"/>
    <xf numFmtId="0" fontId="1" fillId="12" borderId="19" xfId="0" applyFont="1" applyFill="1" applyBorder="1" applyAlignment="1">
      <alignment wrapText="1"/>
    </xf>
    <xf numFmtId="4" fontId="3" fillId="12" borderId="21" xfId="0" applyNumberFormat="1" applyFont="1" applyFill="1" applyBorder="1" applyAlignment="1">
      <alignment horizontal="center"/>
    </xf>
    <xf numFmtId="3" fontId="1" fillId="12" borderId="21" xfId="0" applyNumberFormat="1" applyFont="1" applyFill="1" applyBorder="1"/>
    <xf numFmtId="4" fontId="1" fillId="12" borderId="21" xfId="0" applyNumberFormat="1" applyFont="1" applyFill="1" applyBorder="1"/>
    <xf numFmtId="4" fontId="1" fillId="13" borderId="22" xfId="0" applyNumberFormat="1" applyFont="1" applyFill="1" applyBorder="1"/>
    <xf numFmtId="0" fontId="3" fillId="12" borderId="33" xfId="0" applyFont="1" applyFill="1" applyBorder="1" applyAlignment="1">
      <alignment wrapText="1"/>
    </xf>
    <xf numFmtId="4" fontId="3" fillId="12" borderId="4" xfId="0" applyNumberFormat="1" applyFont="1" applyFill="1" applyBorder="1" applyAlignment="1">
      <alignment horizontal="center"/>
    </xf>
    <xf numFmtId="3" fontId="1" fillId="12" borderId="4" xfId="0" applyNumberFormat="1" applyFont="1" applyFill="1" applyBorder="1"/>
    <xf numFmtId="4" fontId="3" fillId="12" borderId="16" xfId="0" applyNumberFormat="1" applyFont="1" applyFill="1" applyBorder="1"/>
    <xf numFmtId="0" fontId="1" fillId="13" borderId="19" xfId="0" applyFont="1" applyFill="1" applyBorder="1" applyAlignment="1">
      <alignment wrapText="1"/>
    </xf>
    <xf numFmtId="0" fontId="3" fillId="12" borderId="39" xfId="0" applyFont="1" applyFill="1" applyBorder="1" applyAlignment="1">
      <alignment wrapText="1"/>
    </xf>
    <xf numFmtId="4" fontId="3" fillId="12" borderId="22" xfId="0" applyNumberFormat="1" applyFont="1" applyFill="1" applyBorder="1"/>
    <xf numFmtId="0" fontId="3" fillId="12" borderId="21" xfId="0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4" fontId="1" fillId="6" borderId="0" xfId="0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vertical="center" wrapText="1"/>
    </xf>
    <xf numFmtId="0" fontId="21" fillId="0" borderId="41" xfId="0" applyFont="1" applyBorder="1" applyAlignment="1">
      <alignment horizontal="center"/>
    </xf>
    <xf numFmtId="4" fontId="2" fillId="0" borderId="41" xfId="0" applyNumberFormat="1" applyFont="1" applyBorder="1"/>
    <xf numFmtId="4" fontId="9" fillId="4" borderId="41" xfId="0" applyNumberFormat="1" applyFont="1" applyFill="1" applyBorder="1"/>
    <xf numFmtId="0" fontId="21" fillId="0" borderId="41" xfId="0" applyFont="1" applyBorder="1" applyAlignment="1">
      <alignment wrapText="1"/>
    </xf>
    <xf numFmtId="0" fontId="21" fillId="0" borderId="41" xfId="0" applyFont="1" applyBorder="1" applyAlignment="1">
      <alignment horizontal="center" vertical="center"/>
    </xf>
    <xf numFmtId="4" fontId="3" fillId="8" borderId="41" xfId="0" applyNumberFormat="1" applyFont="1" applyFill="1" applyBorder="1"/>
    <xf numFmtId="4" fontId="1" fillId="8" borderId="41" xfId="0" applyNumberFormat="1" applyFont="1" applyFill="1" applyBorder="1"/>
    <xf numFmtId="4" fontId="11" fillId="9" borderId="41" xfId="0" applyNumberFormat="1" applyFont="1" applyFill="1" applyBorder="1"/>
    <xf numFmtId="0" fontId="3" fillId="2" borderId="41" xfId="0" applyFont="1" applyFill="1" applyBorder="1" applyAlignment="1">
      <alignment wrapText="1"/>
    </xf>
    <xf numFmtId="4" fontId="3" fillId="2" borderId="41" xfId="0" applyNumberFormat="1" applyFont="1" applyFill="1" applyBorder="1" applyAlignment="1">
      <alignment horizontal="center"/>
    </xf>
    <xf numFmtId="3" fontId="1" fillId="2" borderId="41" xfId="0" applyNumberFormat="1" applyFont="1" applyFill="1" applyBorder="1"/>
    <xf numFmtId="4" fontId="1" fillId="2" borderId="41" xfId="0" applyNumberFormat="1" applyFont="1" applyFill="1" applyBorder="1"/>
    <xf numFmtId="4" fontId="3" fillId="3" borderId="41" xfId="0" applyNumberFormat="1" applyFont="1" applyFill="1" applyBorder="1"/>
    <xf numFmtId="0" fontId="2" fillId="0" borderId="41" xfId="0" applyFont="1" applyBorder="1" applyAlignment="1">
      <alignment wrapText="1"/>
    </xf>
    <xf numFmtId="4" fontId="7" fillId="0" borderId="41" xfId="0" applyNumberFormat="1" applyFont="1" applyBorder="1"/>
    <xf numFmtId="0" fontId="3" fillId="8" borderId="41" xfId="0" applyFont="1" applyFill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/>
    </xf>
    <xf numFmtId="4" fontId="2" fillId="0" borderId="41" xfId="0" applyNumberFormat="1" applyFont="1" applyBorder="1" applyAlignment="1">
      <alignment horizontal="center"/>
    </xf>
    <xf numFmtId="4" fontId="3" fillId="8" borderId="41" xfId="0" applyNumberFormat="1" applyFont="1" applyFill="1" applyBorder="1" applyAlignment="1">
      <alignment horizontal="center"/>
    </xf>
    <xf numFmtId="0" fontId="2" fillId="0" borderId="41" xfId="0" applyFont="1" applyBorder="1"/>
    <xf numFmtId="4" fontId="4" fillId="0" borderId="41" xfId="0" applyNumberFormat="1" applyFont="1" applyBorder="1" applyAlignment="1">
      <alignment horizontal="center"/>
    </xf>
    <xf numFmtId="4" fontId="4" fillId="0" borderId="41" xfId="0" applyNumberFormat="1" applyFont="1" applyBorder="1"/>
    <xf numFmtId="0" fontId="4" fillId="0" borderId="41" xfId="0" applyFont="1" applyBorder="1" applyAlignment="1">
      <alignment wrapText="1"/>
    </xf>
    <xf numFmtId="0" fontId="1" fillId="10" borderId="41" xfId="0" applyFont="1" applyFill="1" applyBorder="1" applyAlignment="1">
      <alignment horizontal="left" vertical="center" wrapText="1"/>
    </xf>
    <xf numFmtId="4" fontId="3" fillId="10" borderId="41" xfId="0" applyNumberFormat="1" applyFont="1" applyFill="1" applyBorder="1" applyAlignment="1">
      <alignment horizontal="center"/>
    </xf>
    <xf numFmtId="3" fontId="1" fillId="10" borderId="41" xfId="0" applyNumberFormat="1" applyFont="1" applyFill="1" applyBorder="1"/>
    <xf numFmtId="4" fontId="1" fillId="10" borderId="41" xfId="0" applyNumberFormat="1" applyFont="1" applyFill="1" applyBorder="1"/>
    <xf numFmtId="0" fontId="0" fillId="0" borderId="34" xfId="0" applyBorder="1"/>
    <xf numFmtId="0" fontId="0" fillId="7" borderId="47" xfId="0" applyFill="1" applyBorder="1"/>
    <xf numFmtId="0" fontId="0" fillId="0" borderId="0" xfId="0" applyBorder="1"/>
    <xf numFmtId="0" fontId="0" fillId="0" borderId="50" xfId="0" applyBorder="1"/>
    <xf numFmtId="0" fontId="0" fillId="0" borderId="49" xfId="0" applyBorder="1"/>
    <xf numFmtId="4" fontId="1" fillId="3" borderId="49" xfId="0" applyNumberFormat="1" applyFont="1" applyFill="1" applyBorder="1"/>
    <xf numFmtId="0" fontId="0" fillId="0" borderId="51" xfId="0" applyBorder="1"/>
    <xf numFmtId="0" fontId="2" fillId="0" borderId="44" xfId="0" applyFont="1" applyFill="1" applyBorder="1" applyAlignment="1">
      <alignment vertical="center" wrapText="1"/>
    </xf>
    <xf numFmtId="0" fontId="1" fillId="5" borderId="46" xfId="0" applyFont="1" applyFill="1" applyBorder="1" applyAlignment="1">
      <alignment wrapText="1"/>
    </xf>
    <xf numFmtId="4" fontId="1" fillId="5" borderId="53" xfId="0" applyNumberFormat="1" applyFont="1" applyFill="1" applyBorder="1"/>
    <xf numFmtId="0" fontId="0" fillId="15" borderId="9" xfId="0" applyFill="1" applyBorder="1"/>
    <xf numFmtId="0" fontId="0" fillId="15" borderId="49" xfId="0" applyFill="1" applyBorder="1"/>
    <xf numFmtId="0" fontId="0" fillId="14" borderId="48" xfId="0" applyFill="1" applyBorder="1"/>
    <xf numFmtId="0" fontId="0" fillId="0" borderId="52" xfId="0" applyFill="1" applyBorder="1"/>
    <xf numFmtId="0" fontId="2" fillId="0" borderId="3" xfId="0" applyFont="1" applyBorder="1" applyAlignment="1">
      <alignment horizontal="center"/>
    </xf>
    <xf numFmtId="4" fontId="7" fillId="0" borderId="58" xfId="0" applyNumberFormat="1" applyFont="1" applyBorder="1" applyAlignment="1">
      <alignment vertical="center"/>
    </xf>
    <xf numFmtId="4" fontId="28" fillId="0" borderId="58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21" fillId="0" borderId="59" xfId="0" applyFont="1" applyBorder="1" applyAlignment="1">
      <alignment wrapText="1"/>
    </xf>
    <xf numFmtId="0" fontId="0" fillId="0" borderId="61" xfId="0" applyBorder="1"/>
    <xf numFmtId="0" fontId="3" fillId="8" borderId="6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1" fillId="13" borderId="43" xfId="0" applyFont="1" applyFill="1" applyBorder="1" applyAlignment="1">
      <alignment wrapText="1"/>
    </xf>
    <xf numFmtId="0" fontId="1" fillId="13" borderId="63" xfId="0" applyFont="1" applyFill="1" applyBorder="1" applyAlignment="1">
      <alignment wrapText="1"/>
    </xf>
    <xf numFmtId="4" fontId="29" fillId="0" borderId="41" xfId="0" applyNumberFormat="1" applyFont="1" applyBorder="1"/>
    <xf numFmtId="0" fontId="2" fillId="0" borderId="41" xfId="0" applyFont="1" applyBorder="1" applyAlignment="1">
      <alignment horizontal="center" wrapText="1"/>
    </xf>
    <xf numFmtId="0" fontId="2" fillId="0" borderId="60" xfId="0" applyFont="1" applyBorder="1" applyAlignment="1">
      <alignment vertical="center" wrapText="1"/>
    </xf>
    <xf numFmtId="4" fontId="8" fillId="0" borderId="60" xfId="0" applyNumberFormat="1" applyFont="1" applyBorder="1" applyAlignment="1">
      <alignment vertical="center"/>
    </xf>
    <xf numFmtId="4" fontId="2" fillId="0" borderId="60" xfId="0" applyNumberFormat="1" applyFont="1" applyBorder="1"/>
    <xf numFmtId="0" fontId="2" fillId="0" borderId="60" xfId="0" applyFont="1" applyBorder="1" applyAlignment="1">
      <alignment horizontal="center" vertical="center"/>
    </xf>
    <xf numFmtId="4" fontId="2" fillId="0" borderId="60" xfId="0" applyNumberFormat="1" applyFont="1" applyBorder="1" applyAlignment="1">
      <alignment vertical="center"/>
    </xf>
    <xf numFmtId="4" fontId="28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4" fillId="0" borderId="26" xfId="17" applyFont="1" applyBorder="1" applyAlignment="1">
      <alignment horizontal="left"/>
    </xf>
    <xf numFmtId="0" fontId="24" fillId="0" borderId="27" xfId="17" applyFont="1" applyBorder="1" applyAlignment="1">
      <alignment horizontal="left"/>
    </xf>
    <xf numFmtId="4" fontId="9" fillId="0" borderId="50" xfId="0" applyNumberFormat="1" applyFont="1" applyFill="1" applyBorder="1" applyAlignment="1">
      <alignment horizontal="center"/>
    </xf>
    <xf numFmtId="4" fontId="9" fillId="0" borderId="55" xfId="0" applyNumberFormat="1" applyFont="1" applyFill="1" applyBorder="1" applyAlignment="1">
      <alignment horizontal="center"/>
    </xf>
    <xf numFmtId="4" fontId="9" fillId="0" borderId="57" xfId="0" applyNumberFormat="1" applyFont="1" applyFill="1" applyBorder="1" applyAlignment="1">
      <alignment horizontal="center"/>
    </xf>
    <xf numFmtId="0" fontId="20" fillId="0" borderId="29" xfId="0" applyFont="1" applyBorder="1" applyAlignment="1">
      <alignment horizontal="left" wrapText="1"/>
    </xf>
    <xf numFmtId="0" fontId="25" fillId="0" borderId="30" xfId="0" applyFont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6" borderId="14" xfId="0" applyNumberFormat="1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4" fontId="1" fillId="6" borderId="31" xfId="0" applyNumberFormat="1" applyFont="1" applyFill="1" applyBorder="1" applyAlignment="1">
      <alignment horizontal="center" vertical="center" wrapText="1"/>
    </xf>
    <xf numFmtId="4" fontId="1" fillId="6" borderId="32" xfId="0" applyNumberFormat="1" applyFont="1" applyFill="1" applyBorder="1" applyAlignment="1">
      <alignment horizontal="center" vertical="center" wrapText="1"/>
    </xf>
    <xf numFmtId="4" fontId="1" fillId="6" borderId="13" xfId="0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14" fillId="0" borderId="26" xfId="17" applyFont="1" applyBorder="1" applyAlignment="1">
      <alignment horizontal="left"/>
    </xf>
    <xf numFmtId="0" fontId="14" fillId="0" borderId="27" xfId="17" applyFont="1" applyBorder="1" applyAlignment="1">
      <alignment horizontal="left"/>
    </xf>
    <xf numFmtId="0" fontId="23" fillId="7" borderId="48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wrapText="1"/>
    </xf>
    <xf numFmtId="0" fontId="1" fillId="12" borderId="41" xfId="0" applyFont="1" applyFill="1" applyBorder="1" applyAlignment="1">
      <alignment horizontal="left" wrapText="1"/>
    </xf>
    <xf numFmtId="0" fontId="1" fillId="12" borderId="50" xfId="0" applyFont="1" applyFill="1" applyBorder="1" applyAlignment="1">
      <alignment horizontal="left" wrapText="1"/>
    </xf>
    <xf numFmtId="0" fontId="1" fillId="13" borderId="41" xfId="0" applyFont="1" applyFill="1" applyBorder="1" applyAlignment="1">
      <alignment horizontal="left" wrapText="1"/>
    </xf>
    <xf numFmtId="0" fontId="1" fillId="13" borderId="49" xfId="0" applyFont="1" applyFill="1" applyBorder="1" applyAlignment="1">
      <alignment horizontal="left" wrapText="1"/>
    </xf>
    <xf numFmtId="4" fontId="8" fillId="0" borderId="64" xfId="0" applyNumberFormat="1" applyFont="1" applyFill="1" applyBorder="1" applyAlignment="1">
      <alignment horizontal="center" vertical="center"/>
    </xf>
    <xf numFmtId="4" fontId="8" fillId="0" borderId="65" xfId="0" applyNumberFormat="1" applyFont="1" applyFill="1" applyBorder="1" applyAlignment="1">
      <alignment horizontal="center" vertical="center"/>
    </xf>
    <xf numFmtId="4" fontId="8" fillId="0" borderId="66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/>
    </xf>
    <xf numFmtId="0" fontId="1" fillId="13" borderId="50" xfId="0" applyFont="1" applyFill="1" applyBorder="1" applyAlignment="1">
      <alignment horizontal="left" wrapText="1"/>
    </xf>
    <xf numFmtId="4" fontId="1" fillId="6" borderId="42" xfId="0" applyNumberFormat="1" applyFont="1" applyFill="1" applyBorder="1" applyAlignment="1">
      <alignment horizontal="center" vertical="center" wrapText="1"/>
    </xf>
    <xf numFmtId="4" fontId="1" fillId="6" borderId="43" xfId="0" applyNumberFormat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3" fontId="30" fillId="10" borderId="41" xfId="0" applyNumberFormat="1" applyFont="1" applyFill="1" applyBorder="1"/>
    <xf numFmtId="4" fontId="30" fillId="11" borderId="54" xfId="0" applyNumberFormat="1" applyFont="1" applyFill="1" applyBorder="1"/>
    <xf numFmtId="3" fontId="7" fillId="0" borderId="44" xfId="0" applyNumberFormat="1" applyFont="1" applyBorder="1"/>
    <xf numFmtId="3" fontId="11" fillId="10" borderId="9" xfId="0" applyNumberFormat="1" applyFont="1" applyFill="1" applyBorder="1"/>
    <xf numFmtId="4" fontId="11" fillId="11" borderId="12" xfId="0" applyNumberFormat="1" applyFont="1" applyFill="1" applyBorder="1"/>
    <xf numFmtId="3" fontId="9" fillId="0" borderId="11" xfId="0" applyNumberFormat="1" applyFont="1" applyBorder="1"/>
    <xf numFmtId="0" fontId="2" fillId="2" borderId="18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wrapText="1"/>
    </xf>
  </cellXfs>
  <cellStyles count="1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2" xfId="17"/>
  </cellStyles>
  <dxfs count="0"/>
  <tableStyles count="0" defaultTableStyle="TableStyleMedium9" defaultPivotStyle="PivotStyleMedium4"/>
  <colors>
    <mruColors>
      <color rgb="FFFFE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259462</xdr:colOff>
      <xdr:row>0</xdr:row>
      <xdr:rowOff>13655</xdr:rowOff>
    </xdr:from>
    <xdr:to>
      <xdr:col>1</xdr:col>
      <xdr:colOff>638129</xdr:colOff>
      <xdr:row>0</xdr:row>
      <xdr:rowOff>1010538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462" y="13655"/>
          <a:ext cx="3321516" cy="996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259462</xdr:colOff>
      <xdr:row>0</xdr:row>
      <xdr:rowOff>13656</xdr:rowOff>
    </xdr:from>
    <xdr:to>
      <xdr:col>1</xdr:col>
      <xdr:colOff>444500</xdr:colOff>
      <xdr:row>0</xdr:row>
      <xdr:rowOff>1062296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462" y="13656"/>
          <a:ext cx="3125088" cy="10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="93" zoomScaleNormal="150" zoomScalePageLayoutView="150" workbookViewId="0">
      <selection activeCell="G64" sqref="G64"/>
    </sheetView>
  </sheetViews>
  <sheetFormatPr baseColWidth="10" defaultColWidth="10.6640625" defaultRowHeight="15.5"/>
  <cols>
    <col min="1" max="1" width="38.58203125" customWidth="1"/>
    <col min="2" max="2" width="11.4140625" customWidth="1"/>
    <col min="5" max="5" width="17.58203125" customWidth="1"/>
  </cols>
  <sheetData>
    <row r="1" spans="1:5" ht="84.75" customHeight="1">
      <c r="A1" s="137"/>
      <c r="B1" s="137"/>
      <c r="C1" s="137"/>
      <c r="D1" s="137"/>
      <c r="E1" s="137"/>
    </row>
    <row r="2" spans="1:5" ht="15.5" customHeight="1">
      <c r="A2" s="42"/>
      <c r="B2" s="42"/>
      <c r="C2" s="42"/>
      <c r="D2" s="42"/>
      <c r="E2" s="42"/>
    </row>
    <row r="3" spans="1:5">
      <c r="A3" s="148" t="s">
        <v>48</v>
      </c>
      <c r="B3" s="148"/>
      <c r="C3" s="148"/>
      <c r="D3" s="148"/>
      <c r="E3" s="148"/>
    </row>
    <row r="4" spans="1:5" ht="16" thickBot="1">
      <c r="A4" s="148" t="s">
        <v>45</v>
      </c>
      <c r="B4" s="148"/>
      <c r="C4" s="148"/>
      <c r="D4" s="148"/>
      <c r="E4" s="148"/>
    </row>
    <row r="5" spans="1:5" ht="21" customHeight="1">
      <c r="A5" s="149" t="s">
        <v>5</v>
      </c>
      <c r="B5" s="153" t="s">
        <v>6</v>
      </c>
      <c r="C5" s="155" t="s">
        <v>7</v>
      </c>
      <c r="D5" s="155" t="s">
        <v>8</v>
      </c>
      <c r="E5" s="151" t="s">
        <v>9</v>
      </c>
    </row>
    <row r="6" spans="1:5">
      <c r="A6" s="150"/>
      <c r="B6" s="154" t="s">
        <v>6</v>
      </c>
      <c r="C6" s="156" t="s">
        <v>7</v>
      </c>
      <c r="D6" s="156" t="s">
        <v>8</v>
      </c>
      <c r="E6" s="152" t="s">
        <v>9</v>
      </c>
    </row>
    <row r="7" spans="1:5" ht="16" thickBot="1">
      <c r="A7" s="150"/>
      <c r="B7" s="43"/>
      <c r="C7" s="43" t="s">
        <v>0</v>
      </c>
      <c r="D7" s="43" t="s">
        <v>1</v>
      </c>
      <c r="E7" s="44" t="s">
        <v>2</v>
      </c>
    </row>
    <row r="8" spans="1:5" ht="36.75" customHeight="1" thickBot="1">
      <c r="A8" s="145" t="s">
        <v>78</v>
      </c>
      <c r="B8" s="146"/>
      <c r="C8" s="146"/>
      <c r="D8" s="146"/>
      <c r="E8" s="147"/>
    </row>
    <row r="9" spans="1:5">
      <c r="A9" s="59" t="s">
        <v>10</v>
      </c>
      <c r="B9" s="60"/>
      <c r="C9" s="61"/>
      <c r="D9" s="62"/>
      <c r="E9" s="63"/>
    </row>
    <row r="10" spans="1:5" ht="44.15" customHeight="1">
      <c r="A10" s="188" t="s">
        <v>80</v>
      </c>
      <c r="B10" s="119" t="s">
        <v>15</v>
      </c>
      <c r="C10" s="140"/>
      <c r="D10" s="141"/>
      <c r="E10" s="142"/>
    </row>
    <row r="11" spans="1:5">
      <c r="A11" s="17" t="s">
        <v>51</v>
      </c>
      <c r="B11" s="1" t="s">
        <v>15</v>
      </c>
      <c r="C11" s="2"/>
      <c r="D11" s="2"/>
      <c r="E11" s="16">
        <f>C11*D11</f>
        <v>0</v>
      </c>
    </row>
    <row r="12" spans="1:5">
      <c r="A12" s="17" t="s">
        <v>12</v>
      </c>
      <c r="B12" s="31" t="s">
        <v>14</v>
      </c>
      <c r="C12" s="2"/>
      <c r="D12" s="2"/>
      <c r="E12" s="16">
        <f t="shared" ref="E12:E16" si="0">C12*D12</f>
        <v>0</v>
      </c>
    </row>
    <row r="13" spans="1:5" ht="20.149999999999999" customHeight="1">
      <c r="A13" s="18" t="s">
        <v>57</v>
      </c>
      <c r="B13" s="32" t="s">
        <v>15</v>
      </c>
      <c r="C13" s="140"/>
      <c r="D13" s="141"/>
      <c r="E13" s="142"/>
    </row>
    <row r="14" spans="1:5" ht="20.149999999999999" customHeight="1">
      <c r="A14" s="122" t="s">
        <v>76</v>
      </c>
      <c r="B14" s="32" t="s">
        <v>15</v>
      </c>
      <c r="C14" s="121">
        <v>5</v>
      </c>
      <c r="D14" s="120">
        <v>150</v>
      </c>
      <c r="E14" s="16">
        <f>C14*D14</f>
        <v>750</v>
      </c>
    </row>
    <row r="15" spans="1:5" ht="20.149999999999999" customHeight="1">
      <c r="A15" s="122" t="s">
        <v>77</v>
      </c>
      <c r="B15" s="32" t="s">
        <v>15</v>
      </c>
      <c r="C15" s="136"/>
      <c r="D15" s="120"/>
      <c r="E15" s="16">
        <f>C15*D15</f>
        <v>0</v>
      </c>
    </row>
    <row r="16" spans="1:5">
      <c r="A16" s="123" t="s">
        <v>13</v>
      </c>
      <c r="B16" s="31" t="s">
        <v>3</v>
      </c>
      <c r="C16" s="2"/>
      <c r="D16" s="2"/>
      <c r="E16" s="16">
        <f t="shared" si="0"/>
        <v>0</v>
      </c>
    </row>
    <row r="17" spans="1:5" ht="16" thickBot="1">
      <c r="A17" s="58" t="s">
        <v>16</v>
      </c>
      <c r="B17" s="56"/>
      <c r="C17" s="45"/>
      <c r="D17" s="45"/>
      <c r="E17" s="49">
        <f>SUM(E11:E16)</f>
        <v>750</v>
      </c>
    </row>
    <row r="18" spans="1:5" ht="16" thickBot="1">
      <c r="A18" s="126"/>
      <c r="B18" s="35"/>
      <c r="C18" s="12"/>
      <c r="D18" s="13"/>
      <c r="E18" s="27"/>
    </row>
    <row r="19" spans="1:5">
      <c r="A19" s="127" t="s">
        <v>17</v>
      </c>
      <c r="B19" s="64"/>
      <c r="C19" s="65"/>
      <c r="D19" s="66"/>
      <c r="E19" s="67"/>
    </row>
    <row r="20" spans="1:5">
      <c r="A20" s="33" t="s">
        <v>56</v>
      </c>
      <c r="B20" s="36" t="s">
        <v>69</v>
      </c>
      <c r="C20" s="15">
        <v>2</v>
      </c>
      <c r="D20" s="15">
        <v>100</v>
      </c>
      <c r="E20" s="16">
        <f>C20*D20</f>
        <v>200</v>
      </c>
    </row>
    <row r="21" spans="1:5">
      <c r="A21" s="33" t="s">
        <v>72</v>
      </c>
      <c r="B21" s="36" t="s">
        <v>69</v>
      </c>
      <c r="C21" s="15"/>
      <c r="D21" s="15"/>
      <c r="E21" s="16">
        <f>C21*D21</f>
        <v>0</v>
      </c>
    </row>
    <row r="22" spans="1:5">
      <c r="A22" s="33" t="s">
        <v>18</v>
      </c>
      <c r="B22" s="34" t="s">
        <v>14</v>
      </c>
      <c r="C22" s="2"/>
      <c r="D22" s="2"/>
      <c r="E22" s="16">
        <f t="shared" ref="E22:E23" si="1">C22*D22</f>
        <v>0</v>
      </c>
    </row>
    <row r="23" spans="1:5">
      <c r="A23" s="33" t="s">
        <v>21</v>
      </c>
      <c r="B23" s="34" t="s">
        <v>19</v>
      </c>
      <c r="C23" s="15">
        <v>4</v>
      </c>
      <c r="D23" s="15">
        <v>60</v>
      </c>
      <c r="E23" s="16">
        <f t="shared" si="1"/>
        <v>240</v>
      </c>
    </row>
    <row r="24" spans="1:5" ht="16" thickBot="1">
      <c r="A24" s="125" t="s">
        <v>20</v>
      </c>
      <c r="B24" s="55"/>
      <c r="C24" s="56"/>
      <c r="D24" s="56"/>
      <c r="E24" s="57">
        <f>SUM(E20:E23)</f>
        <v>440</v>
      </c>
    </row>
    <row r="25" spans="1:5" ht="16" thickBot="1">
      <c r="A25" s="126"/>
      <c r="B25" s="22"/>
      <c r="C25" s="23"/>
      <c r="D25" s="24"/>
      <c r="E25" s="25"/>
    </row>
    <row r="26" spans="1:5">
      <c r="A26" s="68" t="s">
        <v>22</v>
      </c>
      <c r="B26" s="157"/>
      <c r="C26" s="158"/>
      <c r="D26" s="158"/>
      <c r="E26" s="159"/>
    </row>
    <row r="27" spans="1:5">
      <c r="A27" s="17" t="s">
        <v>23</v>
      </c>
      <c r="B27" s="1"/>
      <c r="C27" s="2"/>
      <c r="D27" s="2"/>
      <c r="E27" s="16">
        <f t="shared" ref="E27:E32" si="2">C27*D27</f>
        <v>0</v>
      </c>
    </row>
    <row r="28" spans="1:5">
      <c r="A28" s="17" t="s">
        <v>24</v>
      </c>
      <c r="B28" s="1"/>
      <c r="C28" s="2"/>
      <c r="D28" s="2"/>
      <c r="E28" s="16">
        <f t="shared" si="2"/>
        <v>0</v>
      </c>
    </row>
    <row r="29" spans="1:5" ht="15" customHeight="1">
      <c r="A29" s="17" t="s">
        <v>25</v>
      </c>
      <c r="B29" s="1"/>
      <c r="C29" s="2"/>
      <c r="D29" s="2"/>
      <c r="E29" s="16">
        <f t="shared" si="2"/>
        <v>0</v>
      </c>
    </row>
    <row r="30" spans="1:5" ht="15" customHeight="1">
      <c r="A30" s="18" t="s">
        <v>26</v>
      </c>
      <c r="B30" s="11"/>
      <c r="C30" s="14"/>
      <c r="D30" s="14"/>
      <c r="E30" s="16">
        <f t="shared" si="2"/>
        <v>0</v>
      </c>
    </row>
    <row r="31" spans="1:5" ht="15" customHeight="1">
      <c r="A31" s="18" t="s">
        <v>60</v>
      </c>
      <c r="B31" s="11"/>
      <c r="C31" s="14"/>
      <c r="D31" s="14"/>
      <c r="E31" s="16">
        <f t="shared" si="2"/>
        <v>0</v>
      </c>
    </row>
    <row r="32" spans="1:5">
      <c r="A32" s="17" t="s">
        <v>59</v>
      </c>
      <c r="B32" s="1"/>
      <c r="C32" s="2"/>
      <c r="D32" s="2"/>
      <c r="E32" s="16">
        <f t="shared" si="2"/>
        <v>0</v>
      </c>
    </row>
    <row r="33" spans="1:5" ht="16" thickBot="1">
      <c r="A33" s="48" t="s">
        <v>27</v>
      </c>
      <c r="B33" s="45"/>
      <c r="C33" s="45"/>
      <c r="D33" s="45"/>
      <c r="E33" s="49">
        <f>SUM(E26:E32)</f>
        <v>0</v>
      </c>
    </row>
    <row r="34" spans="1:5" ht="16" thickBot="1">
      <c r="A34" s="21"/>
      <c r="B34" s="22"/>
      <c r="C34" s="23"/>
      <c r="D34" s="24"/>
      <c r="E34" s="25"/>
    </row>
    <row r="35" spans="1:5">
      <c r="A35" s="68" t="s">
        <v>28</v>
      </c>
      <c r="B35" s="69"/>
      <c r="C35" s="60"/>
      <c r="D35" s="61"/>
      <c r="E35" s="70"/>
    </row>
    <row r="36" spans="1:5">
      <c r="A36" s="17" t="s">
        <v>29</v>
      </c>
      <c r="B36" s="36" t="s">
        <v>14</v>
      </c>
      <c r="C36" s="2"/>
      <c r="D36" s="2"/>
      <c r="E36" s="16">
        <f t="shared" ref="E36:E38" si="3">C36*D36</f>
        <v>0</v>
      </c>
    </row>
    <row r="37" spans="1:5">
      <c r="A37" s="17" t="s">
        <v>30</v>
      </c>
      <c r="B37" s="36" t="s">
        <v>14</v>
      </c>
      <c r="C37" s="2"/>
      <c r="D37" s="2"/>
      <c r="E37" s="16">
        <f t="shared" si="3"/>
        <v>0</v>
      </c>
    </row>
    <row r="38" spans="1:5">
      <c r="A38" s="17" t="s">
        <v>31</v>
      </c>
      <c r="B38" s="36"/>
      <c r="C38" s="2"/>
      <c r="D38" s="2"/>
      <c r="E38" s="16">
        <f t="shared" si="3"/>
        <v>0</v>
      </c>
    </row>
    <row r="39" spans="1:5" ht="28" customHeight="1">
      <c r="A39" s="17" t="s">
        <v>32</v>
      </c>
      <c r="B39" s="36" t="s">
        <v>14</v>
      </c>
      <c r="C39" s="2"/>
      <c r="D39" s="2"/>
      <c r="E39" s="16">
        <f>C39*D39</f>
        <v>0</v>
      </c>
    </row>
    <row r="40" spans="1:5" ht="16" thickBot="1">
      <c r="A40" s="48" t="s">
        <v>33</v>
      </c>
      <c r="B40" s="55"/>
      <c r="C40" s="56"/>
      <c r="D40" s="56"/>
      <c r="E40" s="57">
        <f>SUM(E36:E39)</f>
        <v>0</v>
      </c>
    </row>
    <row r="41" spans="1:5" ht="16" thickBot="1">
      <c r="A41" s="21"/>
      <c r="B41" s="22"/>
      <c r="C41" s="23"/>
      <c r="D41" s="24"/>
      <c r="E41" s="25"/>
    </row>
    <row r="42" spans="1:5">
      <c r="A42" s="68" t="s">
        <v>34</v>
      </c>
      <c r="B42" s="71"/>
      <c r="C42" s="60"/>
      <c r="D42" s="61"/>
      <c r="E42" s="70"/>
    </row>
    <row r="43" spans="1:5">
      <c r="A43" s="17" t="s">
        <v>62</v>
      </c>
      <c r="B43" s="3"/>
      <c r="C43" s="2"/>
      <c r="D43" s="2"/>
      <c r="E43" s="16">
        <f t="shared" ref="E43:E47" si="4">C43*D43</f>
        <v>0</v>
      </c>
    </row>
    <row r="44" spans="1:5" ht="26">
      <c r="A44" s="17" t="s">
        <v>63</v>
      </c>
      <c r="B44" s="4"/>
      <c r="C44" s="5"/>
      <c r="D44" s="5"/>
      <c r="E44" s="16">
        <f>C44*D44</f>
        <v>0</v>
      </c>
    </row>
    <row r="45" spans="1:5">
      <c r="A45" s="19" t="s">
        <v>64</v>
      </c>
      <c r="B45" s="6"/>
      <c r="C45" s="6"/>
      <c r="D45" s="6"/>
      <c r="E45" s="16">
        <f t="shared" si="4"/>
        <v>0</v>
      </c>
    </row>
    <row r="46" spans="1:5">
      <c r="A46" s="37" t="s">
        <v>65</v>
      </c>
      <c r="B46" s="6"/>
      <c r="C46" s="6"/>
      <c r="D46" s="6"/>
      <c r="E46" s="16">
        <f t="shared" si="4"/>
        <v>0</v>
      </c>
    </row>
    <row r="47" spans="1:5" ht="26.5">
      <c r="A47" s="37" t="s">
        <v>66</v>
      </c>
      <c r="B47" s="6"/>
      <c r="C47" s="6"/>
      <c r="D47" s="6"/>
      <c r="E47" s="16">
        <f t="shared" si="4"/>
        <v>0</v>
      </c>
    </row>
    <row r="48" spans="1:5" ht="16" thickBot="1">
      <c r="A48" s="48" t="s">
        <v>35</v>
      </c>
      <c r="B48" s="50"/>
      <c r="C48" s="45"/>
      <c r="D48" s="45"/>
      <c r="E48" s="49">
        <f>SUM(E43:E47)</f>
        <v>0</v>
      </c>
    </row>
    <row r="49" spans="1:10" ht="16" thickBot="1">
      <c r="A49" s="38"/>
      <c r="B49" s="22"/>
      <c r="C49" s="23"/>
      <c r="D49" s="24"/>
      <c r="E49" s="25"/>
    </row>
    <row r="50" spans="1:10">
      <c r="A50" s="128" t="s">
        <v>36</v>
      </c>
      <c r="B50" s="71"/>
      <c r="C50" s="60"/>
      <c r="D50" s="61"/>
      <c r="E50" s="70"/>
    </row>
    <row r="51" spans="1:10">
      <c r="A51" s="20" t="s">
        <v>79</v>
      </c>
      <c r="B51" s="8"/>
      <c r="C51" s="7"/>
      <c r="D51" s="7"/>
      <c r="E51" s="16">
        <f t="shared" ref="E51:E52" si="5">C51*D51</f>
        <v>0</v>
      </c>
    </row>
    <row r="52" spans="1:10">
      <c r="A52" s="39" t="s">
        <v>39</v>
      </c>
      <c r="B52" s="8"/>
      <c r="C52" s="9"/>
      <c r="D52" s="26"/>
      <c r="E52" s="16">
        <f t="shared" si="5"/>
        <v>0</v>
      </c>
    </row>
    <row r="53" spans="1:10" ht="16" thickBot="1">
      <c r="A53" s="48" t="s">
        <v>37</v>
      </c>
      <c r="B53" s="45"/>
      <c r="C53" s="45"/>
      <c r="D53" s="45"/>
      <c r="E53" s="49">
        <f>SUM(E51:E52)</f>
        <v>0</v>
      </c>
    </row>
    <row r="54" spans="1:10" ht="16" thickBot="1">
      <c r="A54" s="21"/>
      <c r="B54" s="22"/>
      <c r="C54" s="23"/>
      <c r="D54" s="24"/>
      <c r="E54" s="25"/>
    </row>
    <row r="55" spans="1:10" s="10" customFormat="1" ht="16" thickBot="1">
      <c r="A55" s="51" t="s">
        <v>40</v>
      </c>
      <c r="B55" s="52"/>
      <c r="C55" s="53"/>
      <c r="D55" s="54"/>
      <c r="E55" s="185">
        <f>E53+E48+E40+E33+E24+E17+C13</f>
        <v>1190</v>
      </c>
      <c r="F55"/>
      <c r="G55"/>
      <c r="H55"/>
      <c r="I55"/>
      <c r="J55"/>
    </row>
    <row r="56" spans="1:10" ht="20.5" customHeight="1">
      <c r="A56" s="72" t="s">
        <v>41</v>
      </c>
      <c r="B56" s="160"/>
      <c r="C56" s="161"/>
      <c r="D56" s="162"/>
      <c r="E56" s="187">
        <f>E55*7%</f>
        <v>83.300000000000011</v>
      </c>
    </row>
    <row r="57" spans="1:10" ht="16" thickBot="1">
      <c r="A57" s="46" t="s">
        <v>42</v>
      </c>
      <c r="B57" s="47"/>
      <c r="C57" s="47"/>
      <c r="D57" s="47"/>
      <c r="E57" s="186">
        <f>SUM(E55:E56)</f>
        <v>1273.3</v>
      </c>
    </row>
    <row r="59" spans="1:10">
      <c r="A59" s="138" t="s">
        <v>53</v>
      </c>
      <c r="B59" s="139"/>
      <c r="C59" s="139"/>
      <c r="D59" s="139"/>
      <c r="E59" s="139"/>
      <c r="F59" s="29"/>
    </row>
    <row r="60" spans="1:10">
      <c r="A60" s="138" t="s">
        <v>54</v>
      </c>
      <c r="B60" s="139"/>
      <c r="C60" s="139"/>
      <c r="D60" s="139"/>
      <c r="E60" s="139"/>
      <c r="F60" s="29"/>
    </row>
    <row r="61" spans="1:10" ht="31.5" customHeight="1">
      <c r="A61" s="143" t="s">
        <v>47</v>
      </c>
      <c r="B61" s="143"/>
      <c r="C61" s="143"/>
      <c r="D61" s="143"/>
      <c r="E61" s="143"/>
    </row>
    <row r="62" spans="1:10" ht="18" customHeight="1">
      <c r="A62" s="189" t="s">
        <v>82</v>
      </c>
      <c r="B62" s="189"/>
      <c r="C62" s="189"/>
      <c r="D62" s="189"/>
      <c r="E62" s="189"/>
    </row>
    <row r="63" spans="1:10">
      <c r="A63" s="144" t="s">
        <v>81</v>
      </c>
      <c r="B63" s="144"/>
      <c r="C63" s="144"/>
      <c r="D63" s="144"/>
      <c r="E63" s="144"/>
      <c r="F63" s="28"/>
      <c r="G63" s="28"/>
    </row>
    <row r="64" spans="1:10" ht="31.5" customHeight="1">
      <c r="A64" s="40"/>
      <c r="B64" s="41"/>
      <c r="C64" s="41"/>
      <c r="D64" s="41"/>
      <c r="E64" s="41"/>
      <c r="F64" s="29"/>
    </row>
  </sheetData>
  <mergeCells count="19">
    <mergeCell ref="A61:E61"/>
    <mergeCell ref="A63:E63"/>
    <mergeCell ref="A8:E8"/>
    <mergeCell ref="A3:E3"/>
    <mergeCell ref="A4:E4"/>
    <mergeCell ref="A5:A7"/>
    <mergeCell ref="E5:E6"/>
    <mergeCell ref="B5:B6"/>
    <mergeCell ref="C5:C6"/>
    <mergeCell ref="D5:D6"/>
    <mergeCell ref="C13:E13"/>
    <mergeCell ref="B26:E26"/>
    <mergeCell ref="B56:D56"/>
    <mergeCell ref="A62:E62"/>
    <mergeCell ref="C1:E1"/>
    <mergeCell ref="A59:E59"/>
    <mergeCell ref="C10:E10"/>
    <mergeCell ref="A1:B1"/>
    <mergeCell ref="A60:E60"/>
  </mergeCells>
  <phoneticPr fontId="10" type="noConversion"/>
  <pageMargins left="0.75000000000000011" right="0.75000000000000011" top="1" bottom="1" header="0.5" footer="0.5"/>
  <pageSetup paperSize="9" scale="7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15" workbookViewId="0">
      <selection activeCell="A10" sqref="A10"/>
    </sheetView>
  </sheetViews>
  <sheetFormatPr baseColWidth="10" defaultColWidth="10.6640625" defaultRowHeight="15.5"/>
  <cols>
    <col min="1" max="1" width="38.58203125" customWidth="1"/>
    <col min="5" max="5" width="17.58203125" customWidth="1"/>
    <col min="6" max="6" width="14.83203125" customWidth="1"/>
  </cols>
  <sheetData>
    <row r="1" spans="1:7" ht="84.75" customHeight="1">
      <c r="A1" s="137"/>
      <c r="B1" s="137"/>
      <c r="C1" s="137"/>
      <c r="D1" s="137"/>
      <c r="E1" s="137"/>
    </row>
    <row r="2" spans="1:7" ht="15.5" customHeight="1">
      <c r="A2" s="42"/>
      <c r="B2" s="42"/>
      <c r="C2" s="42"/>
      <c r="D2" s="42"/>
      <c r="E2" s="42"/>
    </row>
    <row r="3" spans="1:7">
      <c r="A3" s="148" t="s">
        <v>50</v>
      </c>
      <c r="B3" s="148"/>
      <c r="C3" s="148"/>
      <c r="D3" s="148"/>
      <c r="E3" s="148"/>
    </row>
    <row r="4" spans="1:7" ht="16" thickBot="1">
      <c r="A4" s="148" t="s">
        <v>45</v>
      </c>
      <c r="B4" s="148"/>
      <c r="C4" s="148"/>
      <c r="D4" s="148"/>
      <c r="E4" s="148"/>
    </row>
    <row r="5" spans="1:7" ht="21" customHeight="1">
      <c r="A5" s="149" t="s">
        <v>5</v>
      </c>
      <c r="B5" s="153" t="s">
        <v>6</v>
      </c>
      <c r="C5" s="155" t="s">
        <v>7</v>
      </c>
      <c r="D5" s="155" t="s">
        <v>8</v>
      </c>
      <c r="E5" s="177" t="s">
        <v>9</v>
      </c>
      <c r="F5" s="166" t="s">
        <v>52</v>
      </c>
      <c r="G5" s="107"/>
    </row>
    <row r="6" spans="1:7" ht="25" customHeight="1">
      <c r="A6" s="150"/>
      <c r="B6" s="154" t="s">
        <v>6</v>
      </c>
      <c r="C6" s="156" t="s">
        <v>7</v>
      </c>
      <c r="D6" s="156" t="s">
        <v>8</v>
      </c>
      <c r="E6" s="178" t="s">
        <v>9</v>
      </c>
      <c r="F6" s="167"/>
    </row>
    <row r="7" spans="1:7" ht="16.5" customHeight="1" thickBot="1">
      <c r="A7" s="150"/>
      <c r="B7" s="43"/>
      <c r="C7" s="43" t="s">
        <v>0</v>
      </c>
      <c r="D7" s="43" t="s">
        <v>1</v>
      </c>
      <c r="E7" s="73" t="s">
        <v>2</v>
      </c>
      <c r="F7" s="106"/>
      <c r="G7" s="105"/>
    </row>
    <row r="8" spans="1:7" ht="36.75" customHeight="1">
      <c r="A8" s="180" t="s">
        <v>75</v>
      </c>
      <c r="B8" s="181"/>
      <c r="C8" s="181"/>
      <c r="D8" s="181"/>
      <c r="E8" s="181"/>
      <c r="F8" s="117"/>
    </row>
    <row r="9" spans="1:7">
      <c r="A9" s="168" t="s">
        <v>10</v>
      </c>
      <c r="B9" s="168"/>
      <c r="C9" s="168"/>
      <c r="D9" s="168"/>
      <c r="E9" s="168"/>
      <c r="F9" s="169"/>
      <c r="G9" s="105"/>
    </row>
    <row r="10" spans="1:7" ht="44.15" customHeight="1">
      <c r="A10" s="74" t="s">
        <v>11</v>
      </c>
      <c r="B10" s="75" t="s">
        <v>14</v>
      </c>
      <c r="C10" s="140"/>
      <c r="D10" s="141"/>
      <c r="E10" s="179"/>
      <c r="F10" s="108"/>
      <c r="G10" s="105"/>
    </row>
    <row r="11" spans="1:7">
      <c r="A11" s="88" t="s">
        <v>51</v>
      </c>
      <c r="B11" s="75" t="s">
        <v>14</v>
      </c>
      <c r="C11" s="129">
        <v>8</v>
      </c>
      <c r="D11" s="129">
        <v>2500</v>
      </c>
      <c r="E11" s="77">
        <f>C11*D11</f>
        <v>20000</v>
      </c>
      <c r="F11" s="109"/>
    </row>
    <row r="12" spans="1:7">
      <c r="A12" s="88" t="s">
        <v>55</v>
      </c>
      <c r="B12" s="75" t="s">
        <v>14</v>
      </c>
      <c r="C12" s="76"/>
      <c r="D12" s="76"/>
      <c r="E12" s="77">
        <f t="shared" ref="E12" si="0">C12*D12</f>
        <v>0</v>
      </c>
      <c r="F12" s="109"/>
    </row>
    <row r="13" spans="1:7" ht="20.149999999999999" customHeight="1">
      <c r="A13" s="92" t="s">
        <v>4</v>
      </c>
      <c r="B13" s="79" t="s">
        <v>15</v>
      </c>
      <c r="C13" s="172"/>
      <c r="D13" s="173"/>
      <c r="E13" s="174"/>
      <c r="F13" s="109"/>
    </row>
    <row r="14" spans="1:7" ht="20.149999999999999" customHeight="1">
      <c r="A14" s="131" t="s">
        <v>76</v>
      </c>
      <c r="B14" s="79" t="s">
        <v>15</v>
      </c>
      <c r="C14" s="132"/>
      <c r="D14" s="132"/>
      <c r="E14" s="77">
        <f>C14*D14</f>
        <v>0</v>
      </c>
      <c r="F14" s="124"/>
    </row>
    <row r="15" spans="1:7" ht="20.149999999999999" customHeight="1">
      <c r="A15" s="131" t="s">
        <v>77</v>
      </c>
      <c r="B15" s="79" t="s">
        <v>15</v>
      </c>
      <c r="C15" s="132"/>
      <c r="D15" s="132"/>
      <c r="E15" s="77">
        <f t="shared" ref="E15:E16" si="1">C15*D15</f>
        <v>0</v>
      </c>
      <c r="F15" s="124"/>
    </row>
    <row r="16" spans="1:7">
      <c r="A16" s="78" t="s">
        <v>13</v>
      </c>
      <c r="B16" s="91" t="s">
        <v>61</v>
      </c>
      <c r="C16" s="129">
        <v>120</v>
      </c>
      <c r="D16" s="129">
        <v>11</v>
      </c>
      <c r="E16" s="77">
        <f t="shared" si="1"/>
        <v>1320</v>
      </c>
      <c r="F16" s="109"/>
    </row>
    <row r="17" spans="1:6">
      <c r="A17" s="80" t="s">
        <v>16</v>
      </c>
      <c r="B17" s="81"/>
      <c r="C17" s="81"/>
      <c r="D17" s="81"/>
      <c r="E17" s="82">
        <f>SUM(E11:E16)</f>
        <v>21320</v>
      </c>
      <c r="F17" s="109"/>
    </row>
    <row r="18" spans="1:6">
      <c r="A18" s="83"/>
      <c r="B18" s="84"/>
      <c r="C18" s="85"/>
      <c r="D18" s="86"/>
      <c r="E18" s="87"/>
      <c r="F18" s="109"/>
    </row>
    <row r="19" spans="1:6">
      <c r="A19" s="170" t="s">
        <v>17</v>
      </c>
      <c r="B19" s="170"/>
      <c r="C19" s="170"/>
      <c r="D19" s="170"/>
      <c r="E19" s="170"/>
      <c r="F19" s="171"/>
    </row>
    <row r="20" spans="1:6" ht="26.5">
      <c r="A20" s="88" t="s">
        <v>67</v>
      </c>
      <c r="B20" s="130" t="s">
        <v>69</v>
      </c>
      <c r="C20" s="89">
        <v>4</v>
      </c>
      <c r="D20" s="89">
        <v>150</v>
      </c>
      <c r="E20" s="77">
        <f>C20*D20</f>
        <v>600</v>
      </c>
      <c r="F20" s="109"/>
    </row>
    <row r="21" spans="1:6">
      <c r="A21" s="88" t="s">
        <v>73</v>
      </c>
      <c r="B21" s="91" t="s">
        <v>69</v>
      </c>
      <c r="C21" s="76"/>
      <c r="D21" s="76"/>
      <c r="E21" s="77">
        <f t="shared" ref="E21:E23" si="2">C21*D21</f>
        <v>0</v>
      </c>
      <c r="F21" s="109"/>
    </row>
    <row r="22" spans="1:6">
      <c r="A22" s="88" t="s">
        <v>68</v>
      </c>
      <c r="B22" s="91" t="s">
        <v>14</v>
      </c>
      <c r="C22" s="133"/>
      <c r="D22" s="133"/>
      <c r="E22" s="77">
        <f t="shared" si="2"/>
        <v>0</v>
      </c>
      <c r="F22" s="124"/>
    </row>
    <row r="23" spans="1:6">
      <c r="A23" s="88" t="s">
        <v>74</v>
      </c>
      <c r="B23" s="91" t="s">
        <v>70</v>
      </c>
      <c r="C23" s="89"/>
      <c r="D23" s="89"/>
      <c r="E23" s="77">
        <f t="shared" si="2"/>
        <v>0</v>
      </c>
      <c r="F23" s="109"/>
    </row>
    <row r="24" spans="1:6">
      <c r="A24" s="90" t="s">
        <v>20</v>
      </c>
      <c r="B24" s="81"/>
      <c r="C24" s="81"/>
      <c r="D24" s="81"/>
      <c r="E24" s="82">
        <f>SUM(E20:E23)</f>
        <v>600</v>
      </c>
      <c r="F24" s="109"/>
    </row>
    <row r="25" spans="1:6">
      <c r="A25" s="83"/>
      <c r="B25" s="84"/>
      <c r="C25" s="85"/>
      <c r="D25" s="86"/>
      <c r="E25" s="87"/>
      <c r="F25" s="109"/>
    </row>
    <row r="26" spans="1:6">
      <c r="A26" s="170" t="s">
        <v>22</v>
      </c>
      <c r="B26" s="170"/>
      <c r="C26" s="170"/>
      <c r="D26" s="170"/>
      <c r="E26" s="170"/>
      <c r="F26" s="171"/>
    </row>
    <row r="27" spans="1:6">
      <c r="A27" s="88" t="s">
        <v>23</v>
      </c>
      <c r="B27" s="91"/>
      <c r="C27" s="76"/>
      <c r="D27" s="76"/>
      <c r="E27" s="77">
        <f t="shared" ref="E27:E32" si="3">C27*D27</f>
        <v>0</v>
      </c>
      <c r="F27" s="109"/>
    </row>
    <row r="28" spans="1:6">
      <c r="A28" s="88" t="s">
        <v>24</v>
      </c>
      <c r="B28" s="91"/>
      <c r="C28" s="76"/>
      <c r="D28" s="76"/>
      <c r="E28" s="77">
        <f t="shared" si="3"/>
        <v>0</v>
      </c>
      <c r="F28" s="109"/>
    </row>
    <row r="29" spans="1:6" ht="15" customHeight="1">
      <c r="A29" s="88" t="s">
        <v>25</v>
      </c>
      <c r="B29" s="91"/>
      <c r="C29" s="76"/>
      <c r="D29" s="76"/>
      <c r="E29" s="77">
        <f t="shared" si="3"/>
        <v>0</v>
      </c>
      <c r="F29" s="109"/>
    </row>
    <row r="30" spans="1:6" ht="15" customHeight="1">
      <c r="A30" s="92" t="s">
        <v>26</v>
      </c>
      <c r="B30" s="93"/>
      <c r="C30" s="94"/>
      <c r="D30" s="94"/>
      <c r="E30" s="77">
        <f t="shared" si="3"/>
        <v>0</v>
      </c>
      <c r="F30" s="109"/>
    </row>
    <row r="31" spans="1:6" ht="15" customHeight="1">
      <c r="A31" s="92" t="s">
        <v>71</v>
      </c>
      <c r="B31" s="134"/>
      <c r="C31" s="135"/>
      <c r="D31" s="135"/>
      <c r="E31" s="77">
        <f t="shared" si="3"/>
        <v>0</v>
      </c>
      <c r="F31" s="124"/>
    </row>
    <row r="32" spans="1:6">
      <c r="A32" s="88" t="s">
        <v>59</v>
      </c>
      <c r="B32" s="91"/>
      <c r="C32" s="76"/>
      <c r="D32" s="76"/>
      <c r="E32" s="77">
        <f t="shared" si="3"/>
        <v>0</v>
      </c>
      <c r="F32" s="109"/>
    </row>
    <row r="33" spans="1:7">
      <c r="A33" s="90" t="s">
        <v>27</v>
      </c>
      <c r="B33" s="81"/>
      <c r="C33" s="81"/>
      <c r="D33" s="81"/>
      <c r="E33" s="82">
        <f>SUM(E26:E32)</f>
        <v>0</v>
      </c>
      <c r="F33" s="109"/>
    </row>
    <row r="34" spans="1:7">
      <c r="A34" s="83"/>
      <c r="B34" s="84"/>
      <c r="C34" s="85"/>
      <c r="D34" s="86"/>
      <c r="E34" s="87"/>
      <c r="F34" s="109"/>
    </row>
    <row r="35" spans="1:7">
      <c r="A35" s="170" t="s">
        <v>28</v>
      </c>
      <c r="B35" s="170"/>
      <c r="C35" s="170"/>
      <c r="D35" s="170"/>
      <c r="E35" s="170"/>
      <c r="F35" s="171"/>
    </row>
    <row r="36" spans="1:7">
      <c r="A36" s="88" t="s">
        <v>29</v>
      </c>
      <c r="B36" s="91" t="s">
        <v>14</v>
      </c>
      <c r="C36" s="76"/>
      <c r="D36" s="76"/>
      <c r="E36" s="77">
        <f t="shared" ref="E36:E38" si="4">C36*D36</f>
        <v>0</v>
      </c>
      <c r="F36" s="109"/>
    </row>
    <row r="37" spans="1:7">
      <c r="A37" s="88" t="s">
        <v>30</v>
      </c>
      <c r="B37" s="91" t="s">
        <v>14</v>
      </c>
      <c r="C37" s="76"/>
      <c r="D37" s="76"/>
      <c r="E37" s="77">
        <f t="shared" si="4"/>
        <v>0</v>
      </c>
      <c r="F37" s="109"/>
    </row>
    <row r="38" spans="1:7">
      <c r="A38" s="88" t="s">
        <v>31</v>
      </c>
      <c r="B38" s="91"/>
      <c r="C38" s="76"/>
      <c r="D38" s="76"/>
      <c r="E38" s="77">
        <f t="shared" si="4"/>
        <v>0</v>
      </c>
      <c r="F38" s="109"/>
    </row>
    <row r="39" spans="1:7" ht="28" customHeight="1">
      <c r="A39" s="88" t="s">
        <v>32</v>
      </c>
      <c r="B39" s="91" t="s">
        <v>14</v>
      </c>
      <c r="C39" s="76"/>
      <c r="D39" s="76"/>
      <c r="E39" s="77">
        <f>C39*D39</f>
        <v>0</v>
      </c>
      <c r="F39" s="109"/>
    </row>
    <row r="40" spans="1:7">
      <c r="A40" s="90" t="s">
        <v>33</v>
      </c>
      <c r="B40" s="81"/>
      <c r="C40" s="81"/>
      <c r="D40" s="81"/>
      <c r="E40" s="82">
        <f>SUM(E36:E39)</f>
        <v>0</v>
      </c>
      <c r="F40" s="109"/>
    </row>
    <row r="41" spans="1:7">
      <c r="A41" s="83"/>
      <c r="B41" s="84"/>
      <c r="C41" s="85"/>
      <c r="D41" s="86"/>
      <c r="E41" s="87"/>
      <c r="F41" s="109"/>
    </row>
    <row r="42" spans="1:7">
      <c r="A42" s="170" t="s">
        <v>34</v>
      </c>
      <c r="B42" s="170"/>
      <c r="C42" s="170"/>
      <c r="D42" s="170"/>
      <c r="E42" s="170"/>
      <c r="F42" s="176"/>
      <c r="G42" s="105"/>
    </row>
    <row r="43" spans="1:7">
      <c r="A43" s="88" t="s">
        <v>62</v>
      </c>
      <c r="B43" s="95"/>
      <c r="C43" s="76"/>
      <c r="D43" s="76"/>
      <c r="E43" s="77">
        <f t="shared" ref="E43:E47" si="5">C43*D43</f>
        <v>0</v>
      </c>
      <c r="F43" s="109"/>
    </row>
    <row r="44" spans="1:7" ht="26">
      <c r="A44" s="88" t="s">
        <v>63</v>
      </c>
      <c r="B44" s="95"/>
      <c r="C44" s="76"/>
      <c r="D44" s="76"/>
      <c r="E44" s="77">
        <f>C44*D44</f>
        <v>0</v>
      </c>
      <c r="F44" s="109"/>
    </row>
    <row r="45" spans="1:7">
      <c r="A45" s="88" t="s">
        <v>64</v>
      </c>
      <c r="B45" s="76"/>
      <c r="C45" s="76"/>
      <c r="D45" s="76"/>
      <c r="E45" s="77">
        <f t="shared" si="5"/>
        <v>0</v>
      </c>
      <c r="F45" s="109"/>
    </row>
    <row r="46" spans="1:7">
      <c r="A46" s="88" t="s">
        <v>65</v>
      </c>
      <c r="B46" s="76"/>
      <c r="C46" s="76"/>
      <c r="D46" s="76"/>
      <c r="E46" s="77">
        <f t="shared" si="5"/>
        <v>0</v>
      </c>
      <c r="F46" s="109"/>
    </row>
    <row r="47" spans="1:7" ht="26.5">
      <c r="A47" s="88" t="s">
        <v>66</v>
      </c>
      <c r="B47" s="76"/>
      <c r="C47" s="76"/>
      <c r="D47" s="76"/>
      <c r="E47" s="77">
        <f t="shared" si="5"/>
        <v>0</v>
      </c>
      <c r="F47" s="109"/>
    </row>
    <row r="48" spans="1:7">
      <c r="A48" s="90" t="s">
        <v>35</v>
      </c>
      <c r="B48" s="96"/>
      <c r="C48" s="81"/>
      <c r="D48" s="81"/>
      <c r="E48" s="82">
        <f>SUM(E43:E47)</f>
        <v>0</v>
      </c>
      <c r="F48" s="110"/>
    </row>
    <row r="49" spans="1:7">
      <c r="A49" s="83"/>
      <c r="B49" s="84"/>
      <c r="C49" s="85"/>
      <c r="D49" s="86"/>
      <c r="E49" s="87"/>
      <c r="F49" s="109"/>
    </row>
    <row r="50" spans="1:7">
      <c r="A50" s="170" t="s">
        <v>36</v>
      </c>
      <c r="B50" s="170"/>
      <c r="C50" s="170"/>
      <c r="D50" s="170"/>
      <c r="E50" s="170"/>
      <c r="F50" s="176"/>
      <c r="G50" s="105"/>
    </row>
    <row r="51" spans="1:7">
      <c r="A51" s="97" t="s">
        <v>38</v>
      </c>
      <c r="B51" s="98"/>
      <c r="C51" s="99"/>
      <c r="D51" s="99"/>
      <c r="E51" s="77">
        <f t="shared" ref="E51:E52" si="6">C51*D51</f>
        <v>0</v>
      </c>
      <c r="F51" s="109"/>
    </row>
    <row r="52" spans="1:7">
      <c r="A52" s="100" t="s">
        <v>39</v>
      </c>
      <c r="B52" s="98"/>
      <c r="C52" s="99"/>
      <c r="D52" s="99"/>
      <c r="E52" s="77">
        <f t="shared" si="6"/>
        <v>0</v>
      </c>
      <c r="F52" s="109"/>
    </row>
    <row r="53" spans="1:7">
      <c r="A53" s="90" t="s">
        <v>37</v>
      </c>
      <c r="B53" s="81"/>
      <c r="C53" s="81"/>
      <c r="D53" s="81"/>
      <c r="E53" s="82">
        <f>SUM(E51:E52)</f>
        <v>0</v>
      </c>
      <c r="F53" s="109"/>
    </row>
    <row r="54" spans="1:7">
      <c r="A54" s="83"/>
      <c r="B54" s="84"/>
      <c r="C54" s="85"/>
      <c r="D54" s="86"/>
      <c r="E54" s="87"/>
      <c r="F54" s="109"/>
    </row>
    <row r="55" spans="1:7" s="10" customFormat="1">
      <c r="A55" s="101" t="s">
        <v>40</v>
      </c>
      <c r="B55" s="102"/>
      <c r="C55" s="103"/>
      <c r="D55" s="104"/>
      <c r="E55" s="182">
        <f>E53+E48+E40+E33+E24+E17+E13</f>
        <v>21920</v>
      </c>
      <c r="F55" s="116"/>
    </row>
    <row r="56" spans="1:7" ht="20.5" customHeight="1" thickBot="1">
      <c r="A56" s="112" t="s">
        <v>41</v>
      </c>
      <c r="B56" s="163"/>
      <c r="C56" s="163"/>
      <c r="D56" s="163"/>
      <c r="E56" s="184">
        <f>E55*7%</f>
        <v>1534.4</v>
      </c>
      <c r="F56" s="118"/>
    </row>
    <row r="57" spans="1:7" ht="16" thickBot="1">
      <c r="A57" s="113" t="s">
        <v>58</v>
      </c>
      <c r="B57" s="114"/>
      <c r="C57" s="114"/>
      <c r="D57" s="114"/>
      <c r="E57" s="183">
        <f>SUM(E55:E56)</f>
        <v>23454.400000000001</v>
      </c>
      <c r="F57" s="115"/>
    </row>
    <row r="58" spans="1:7">
      <c r="F58" s="111"/>
    </row>
    <row r="59" spans="1:7">
      <c r="A59" s="164" t="s">
        <v>49</v>
      </c>
      <c r="B59" s="165"/>
      <c r="C59" s="165"/>
      <c r="D59" s="165"/>
      <c r="E59" s="165"/>
      <c r="F59" s="29"/>
      <c r="G59" s="30"/>
    </row>
    <row r="60" spans="1:7">
      <c r="A60" s="164" t="s">
        <v>46</v>
      </c>
      <c r="B60" s="165"/>
      <c r="C60" s="165"/>
      <c r="D60" s="165"/>
      <c r="E60" s="165"/>
      <c r="F60" s="29"/>
      <c r="G60" s="30"/>
    </row>
    <row r="61" spans="1:7" ht="31.5" customHeight="1">
      <c r="A61" s="143" t="s">
        <v>44</v>
      </c>
      <c r="B61" s="143"/>
      <c r="C61" s="143"/>
      <c r="D61" s="143"/>
      <c r="E61" s="143"/>
    </row>
    <row r="62" spans="1:7">
      <c r="A62" s="175" t="s">
        <v>43</v>
      </c>
      <c r="B62" s="175"/>
      <c r="C62" s="175"/>
      <c r="D62" s="175"/>
      <c r="E62" s="175"/>
      <c r="F62" s="28"/>
      <c r="G62" s="28"/>
    </row>
    <row r="63" spans="1:7" ht="31.5" customHeight="1">
      <c r="A63" s="40"/>
      <c r="B63" s="41"/>
      <c r="C63" s="41"/>
      <c r="D63" s="41"/>
      <c r="E63" s="41"/>
      <c r="F63" s="29"/>
      <c r="G63" s="30"/>
    </row>
  </sheetData>
  <mergeCells count="24">
    <mergeCell ref="A61:E61"/>
    <mergeCell ref="A62:E62"/>
    <mergeCell ref="A59:E59"/>
    <mergeCell ref="A50:F50"/>
    <mergeCell ref="A1:B1"/>
    <mergeCell ref="C1:E1"/>
    <mergeCell ref="A3:E3"/>
    <mergeCell ref="A4:E4"/>
    <mergeCell ref="A5:A7"/>
    <mergeCell ref="B5:B6"/>
    <mergeCell ref="C5:C6"/>
    <mergeCell ref="D5:D6"/>
    <mergeCell ref="E5:E6"/>
    <mergeCell ref="A42:F42"/>
    <mergeCell ref="C10:E10"/>
    <mergeCell ref="A8:E8"/>
    <mergeCell ref="B56:D56"/>
    <mergeCell ref="A60:E60"/>
    <mergeCell ref="F5:F6"/>
    <mergeCell ref="A9:F9"/>
    <mergeCell ref="A19:F19"/>
    <mergeCell ref="A26:F26"/>
    <mergeCell ref="A35:F35"/>
    <mergeCell ref="C13:E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6925570B-0C84-4A90-A5FB-354FDBDA22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Grant Budget</vt:lpstr>
      <vt:lpstr>Project Budget</vt:lpstr>
    </vt:vector>
  </TitlesOfParts>
  <Company>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Pouya KANDEHARI</dc:creator>
  <cp:lastModifiedBy>Lea Bertrand</cp:lastModifiedBy>
  <cp:lastPrinted>2014-11-03T10:21:43Z</cp:lastPrinted>
  <dcterms:created xsi:type="dcterms:W3CDTF">2014-10-24T12:52:50Z</dcterms:created>
  <dcterms:modified xsi:type="dcterms:W3CDTF">2020-11-19T19:17:04Z</dcterms:modified>
</cp:coreProperties>
</file>